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2023 ПП\СКС-2023-В-3-724 зам труб артезиан скаж 1 , 2, 3, 5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I32" i="8" l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<sst xmlns="http://schemas.openxmlformats.org/spreadsheetml/2006/main" count="75" uniqueCount="50">
  <si>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</si>
  <si>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</si>
  <si>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</si>
  <si>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</si>
  <si>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</si>
  <si>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</si>
  <si>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</si>
  <si>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</si>
  <si>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</si>
  <si>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</si>
  <si>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СКС-2023-В-3-724</t>
  </si>
  <si>
    <t>Замена металлических водопогружных труб на стеклопластиковые для артезианских скважин №1, №2, №3 , №5 Насосной-фильтровальной станции Аэропорт-2 НФС-3</t>
  </si>
  <si>
    <t xml:space="preserve">               Материалы</t>
  </si>
  <si>
    <t>01.1.02.08-1040</t>
  </si>
  <si>
    <t>Лист паронитовый марки ПМБ (ПОН-А, ПОН-Б), толщина от 0,4 до 5 мм</t>
  </si>
  <si>
    <t>кг</t>
  </si>
  <si>
    <t>01.3.01.03-0002</t>
  </si>
  <si>
    <t>Керосин для технических целей</t>
  </si>
  <si>
    <t>т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</si>
  <si>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</si>
  <si>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</si>
  <si>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</si>
  <si>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</si>
  <si>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</si>
  <si>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01.7.11.07-0036</t>
  </si>
  <si>
    <t>Электроды сварочные для сварки низколегированных и углеродистых сталей Э46, диаметр 4 мм</t>
  </si>
  <si>
    <t>01.7.15.03-0042</t>
  </si>
  <si>
    <t>Болты с гайками и шайбами строительные</t>
  </si>
  <si>
    <t>01.7.19.04-0002</t>
  </si>
  <si>
    <t>Пластины резиновые рулонная вулканизированная</t>
  </si>
  <si>
    <t>14.4.02.04-0142</t>
  </si>
  <si>
    <t>Краска масляная МА-0115, мумия, сурик железный</t>
  </si>
  <si>
    <t>14.5.05.01-0012</t>
  </si>
  <si>
    <t>Олифа комбинированная для разведения масляных густотертых красок и для внешних работ по деревянным поверхностям</t>
  </si>
  <si>
    <t>18.1.02.03-0021</t>
  </si>
  <si>
    <t>Задвижка стальная, номинальный диаметр 50 мм</t>
  </si>
  <si>
    <t>шт</t>
  </si>
  <si>
    <t>ТЦ_68.1.01.09_63_6312146687_02.08.2023_02</t>
  </si>
  <si>
    <t>Смазка TFW</t>
  </si>
  <si>
    <t>Труба стеклопластиковая НКТ (Н-М) Ду 63 мм Рн 4,0 МПа L9100 мм</t>
  </si>
  <si>
    <t>м</t>
  </si>
  <si>
    <t>Итого "Материалы"</t>
  </si>
  <si>
    <t>ВЕДОМОСТЬ РЕСУРСОВ</t>
  </si>
  <si>
    <t xml:space="preserve">  Ключи типа КТС63-демонтажный и КТС63Д с регулируемой моментной рукояткой (комплектно)</t>
  </si>
  <si>
    <t xml:space="preserve">   Патрубок стеклопластиковый (Н-Н) Ду 63 мм Рн 4,0 МПа L 1200</t>
  </si>
  <si>
    <t xml:space="preserve">  Переводник металлический ЗСТ-05.63.010</t>
  </si>
  <si>
    <t xml:space="preserve">   Переводник металлический ЗСТ-05.63.035</t>
  </si>
  <si>
    <t xml:space="preserve"> Переводник металлический приварной ЗСТ-05.63.364</t>
  </si>
  <si>
    <t>(наименование стройки)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</si>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</sst>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  <font>
      <b/>
      <sz val="10"/>
      <name val="Verdana"/>
      <family val="2"/>
      <charset val="204"/>
    </font>
    <font>
      <i/>
      <sz val="8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4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1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right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7" fillId="0" borderId="0" xfId="23" applyFont="1" applyAlignment="1">
      <alignment vertical="top"/>
    </xf>
    <xf numFmtId="0" fontId="9" fillId="0" borderId="7" xfId="0" applyFont="1" applyBorder="1" applyAlignment="1">
      <alignment horizontal="center" vertical="center" wrapText="1"/>
    </xf>
    <xf numFmtId="0" fontId="16" fillId="0" borderId="0" xfId="23" applyFont="1" applyAlignment="1">
      <alignment vertical="top"/>
    </xf>
    <xf numFmtId="0" fontId="12" fillId="0" borderId="0" xfId="0" applyFont="1"/>
    <xf numFmtId="49" fontId="17" fillId="0" borderId="6" xfId="23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0" fillId="0" borderId="0" xfId="23" applyFont="1" applyAlignment="1">
      <alignment vertical="top"/>
    </xf>
    <xf numFmtId="0" fontId="7" fillId="0" borderId="0" xfId="23" applyFont="1" applyAlignment="1">
      <alignment horizontal="center" vertical="top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2:I36"/>
  <sheetViews>
    <sheetView showGridLines="0" tabSelected="1" topLeftCell="B1" zoomScaleNormal="100" workbookViewId="0">
      <selection activeCell="D53" sqref="D53"/>
    </sheetView>
  </sheetViews>
  <sheetFormatPr defaultRowHeight="12.75" x14ac:dyDescent="0.2"/>
  <cols>
    <col min="1" max="1" width="0" style="4" hidden="1" customWidth="1"/>
    <col min="2" max="2" width="13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3.7109375" style="4" customWidth="1"/>
    <col min="10" max="16384" width="9.140625" style="4"/>
  </cols>
  <sheetData>
    <row r="2" spans="2:9" ht="27" customHeight="1" x14ac:dyDescent="0.2">
      <c r="B2" s="40" t="s">
        <v>11</v>
      </c>
      <c r="C2" s="40"/>
      <c r="D2" s="40"/>
      <c r="E2" s="40"/>
      <c r="F2" s="40"/>
      <c r="G2" s="40"/>
      <c r="H2" s="40"/>
      <c r="I2" s="40"/>
    </row>
    <row r="3" spans="2:9" ht="14.25" customHeight="1" x14ac:dyDescent="0.2">
      <c r="B3" s="41" t="s">
        <v>48</v>
      </c>
      <c r="C3" s="41"/>
      <c r="D3" s="41"/>
      <c r="E3" s="41"/>
      <c r="F3" s="41"/>
      <c r="G3" s="41"/>
      <c r="H3" s="41"/>
      <c r="I3" s="41"/>
    </row>
    <row r="4" spans="2:9" ht="15" x14ac:dyDescent="0.2">
      <c r="B4" s="1"/>
      <c r="C4" s="2"/>
      <c r="D4" s="2"/>
      <c r="G4" s="2"/>
      <c r="H4" s="2"/>
      <c r="I4" s="2"/>
    </row>
    <row r="5" spans="2:9" ht="15" customHeight="1" x14ac:dyDescent="0.2">
      <c r="B5" s="36"/>
      <c r="C5" s="36"/>
      <c r="D5" s="42" t="s">
        <v>42</v>
      </c>
      <c r="E5" s="38"/>
      <c r="F5" s="38"/>
      <c r="G5" s="36"/>
      <c r="H5" s="36"/>
      <c r="I5" s="36"/>
    </row>
    <row r="6" spans="2:9" ht="15" customHeight="1" x14ac:dyDescent="0.2">
      <c r="B6" s="36"/>
      <c r="C6" s="36"/>
      <c r="D6" s="43" t="s">
        <v>10</v>
      </c>
      <c r="E6" s="43"/>
      <c r="F6" s="43"/>
      <c r="G6" s="36"/>
      <c r="H6" s="36"/>
      <c r="I6" s="36"/>
    </row>
    <row r="7" spans="2:9" ht="3.75" customHeight="1" x14ac:dyDescent="0.2">
      <c r="B7" s="5"/>
      <c r="C7" s="6"/>
      <c r="D7" s="7"/>
      <c r="E7" s="8"/>
      <c r="F7" s="9"/>
      <c r="G7" s="9"/>
      <c r="H7" s="9"/>
      <c r="I7" s="9"/>
    </row>
    <row r="8" spans="2:9" ht="12.75" customHeight="1" x14ac:dyDescent="0.2">
      <c r="B8" s="12" t="s">
        <v>8</v>
      </c>
      <c r="C8" s="15" t="s">
        <v>0</v>
      </c>
      <c r="D8" s="15" t="s">
        <v>1</v>
      </c>
      <c r="E8" s="18" t="s">
        <v>7</v>
      </c>
      <c r="F8" s="21" t="s">
        <v>4</v>
      </c>
      <c r="G8" s="21"/>
      <c r="H8" s="21" t="s">
        <v>6</v>
      </c>
      <c r="I8" s="21"/>
    </row>
    <row r="9" spans="2:9" ht="12.75" customHeight="1" x14ac:dyDescent="0.2">
      <c r="B9" s="13"/>
      <c r="C9" s="16"/>
      <c r="D9" s="16"/>
      <c r="E9" s="19"/>
      <c r="F9" s="37" t="s">
        <v>2</v>
      </c>
      <c r="G9" s="11" t="s">
        <v>3</v>
      </c>
      <c r="H9" s="11" t="s">
        <v>2</v>
      </c>
      <c r="I9" s="11" t="s">
        <v>3</v>
      </c>
    </row>
    <row r="10" spans="2:9" x14ac:dyDescent="0.2">
      <c r="B10" s="14"/>
      <c r="C10" s="17"/>
      <c r="D10" s="17"/>
      <c r="E10" s="20"/>
      <c r="F10" s="10" t="s">
        <v>5</v>
      </c>
      <c r="G10" s="10" t="s">
        <v>5</v>
      </c>
      <c r="H10" s="10" t="s">
        <v>5</v>
      </c>
      <c r="I10" s="10" t="s">
        <v>5</v>
      </c>
    </row>
    <row r="11" spans="2:9" x14ac:dyDescent="0.2">
      <c r="B11" s="22">
        <v>1</v>
      </c>
      <c r="C11" s="22">
        <v>2</v>
      </c>
      <c r="D11" s="22">
        <v>3</v>
      </c>
      <c r="E11" s="23">
        <v>4</v>
      </c>
      <c r="F11" s="22">
        <v>5</v>
      </c>
      <c r="G11" s="22">
        <v>6</v>
      </c>
      <c r="H11" s="22">
        <v>7</v>
      </c>
      <c r="I11" s="22">
        <v>8</v>
      </c>
    </row>
    <row r="12" spans="2:9" ht="17.850000000000001" customHeight="1" x14ac:dyDescent="0.2">
      <c r="B12" s="24" t="s">
        <v>9</v>
      </c>
      <c r="C12" s="25"/>
      <c r="D12" s="25"/>
      <c r="E12" s="25"/>
      <c r="F12" s="25"/>
      <c r="G12" s="25"/>
      <c r="H12" s="25"/>
      <c r="I12" s="25"/>
    </row>
    <row r="13" spans="2:9" ht="89.25" x14ac:dyDescent="0.2">
      <c r="B13" s="26" t="s">
        <v>10</v>
      </c>
      <c r="C13" s="27" t="s">
        <v>11</v>
      </c>
      <c r="D13" s="28"/>
      <c r="E13" s="26">
        <v>1</v>
      </c>
      <c r="F13" s="29"/>
      <c r="G13" s="29"/>
      <c r="H13" s="29"/>
      <c r="I13" s="29"/>
    </row>
    <row r="14" spans="2:9" ht="17.850000000000001" customHeight="1" x14ac:dyDescent="0.2">
      <c r="B14" s="30" t="s">
        <v>12</v>
      </c>
      <c r="C14" s="31"/>
      <c r="D14" s="31"/>
      <c r="E14" s="31"/>
      <c r="F14" s="31"/>
      <c r="G14" s="31"/>
      <c r="H14" s="31"/>
      <c r="I14" s="31"/>
    </row>
    <row r="15" spans="2:9" ht="29.25" customHeight="1" x14ac:dyDescent="0.2">
      <c r="B15" s="32" t="s">
        <v>13</v>
      </c>
      <c r="C15" s="33" t="s">
        <v>14</v>
      </c>
      <c r="D15" s="34" t="s">
        <v>15</v>
      </c>
      <c r="E15" s="32">
        <v>0.16800000000000001</v>
      </c>
      <c r="F15" s="35">
        <v>137.59</v>
      </c>
      <c r="G15" s="35">
        <v>140.34</v>
      </c>
      <c r="H15" s="35">
        <v>23.12</v>
      </c>
      <c r="I15" s="35">
        <v>23.58</v>
      </c>
    </row>
    <row r="16" spans="2:9" ht="27.75" customHeight="1" x14ac:dyDescent="0.2">
      <c r="B16" s="32" t="s">
        <v>16</v>
      </c>
      <c r="C16" s="33" t="s">
        <v>17</v>
      </c>
      <c r="D16" s="34" t="s">
        <v>18</v>
      </c>
      <c r="E16" s="32">
        <v>0.02</v>
      </c>
      <c r="F16" s="35">
        <v>50178.41</v>
      </c>
      <c r="G16" s="35">
        <v>47167.71</v>
      </c>
      <c r="H16" s="35">
        <v>1003.57</v>
      </c>
      <c r="I16" s="35">
        <v>943.35</v>
      </c>
    </row>
    <row r="17" spans="2:9" ht="27.75" customHeight="1" x14ac:dyDescent="0.2">
      <c r="B17" s="32" t="s">
        <v>19</v>
      </c>
      <c r="C17" s="33" t="s">
        <v>20</v>
      </c>
      <c r="D17" s="34" t="s">
        <v>21</v>
      </c>
      <c r="E17" s="32">
        <v>0.11774999999999999</v>
      </c>
      <c r="F17" s="35">
        <v>114.64</v>
      </c>
      <c r="G17" s="35">
        <v>109.09</v>
      </c>
      <c r="H17" s="35">
        <v>13.5</v>
      </c>
      <c r="I17" s="35">
        <v>12.85</v>
      </c>
    </row>
    <row r="18" spans="2:9" ht="27" customHeight="1" x14ac:dyDescent="0.2">
      <c r="B18" s="32" t="s">
        <v>22</v>
      </c>
      <c r="C18" s="33" t="s">
        <v>23</v>
      </c>
      <c r="D18" s="34" t="s">
        <v>15</v>
      </c>
      <c r="E18" s="32">
        <v>3.5325000000000002E-2</v>
      </c>
      <c r="F18" s="35">
        <v>41.38</v>
      </c>
      <c r="G18" s="35">
        <v>46.76</v>
      </c>
      <c r="H18" s="35">
        <v>1.46</v>
      </c>
      <c r="I18" s="35">
        <v>1.65</v>
      </c>
    </row>
    <row r="19" spans="2:9" ht="41.25" customHeight="1" x14ac:dyDescent="0.2">
      <c r="B19" s="32" t="s">
        <v>24</v>
      </c>
      <c r="C19" s="33" t="s">
        <v>25</v>
      </c>
      <c r="D19" s="34" t="s">
        <v>15</v>
      </c>
      <c r="E19" s="32">
        <v>0.1099</v>
      </c>
      <c r="F19" s="35">
        <v>142.68</v>
      </c>
      <c r="G19" s="35">
        <v>146.96</v>
      </c>
      <c r="H19" s="35">
        <v>15.68</v>
      </c>
      <c r="I19" s="35">
        <v>16.149999999999999</v>
      </c>
    </row>
    <row r="20" spans="2:9" ht="27" customHeight="1" x14ac:dyDescent="0.2">
      <c r="B20" s="32" t="s">
        <v>26</v>
      </c>
      <c r="C20" s="33" t="s">
        <v>27</v>
      </c>
      <c r="D20" s="34" t="s">
        <v>15</v>
      </c>
      <c r="E20" s="32">
        <v>20</v>
      </c>
      <c r="F20" s="35">
        <v>174.93</v>
      </c>
      <c r="G20" s="35">
        <v>178.43</v>
      </c>
      <c r="H20" s="35">
        <v>3498.6</v>
      </c>
      <c r="I20" s="35">
        <v>3568.6</v>
      </c>
    </row>
    <row r="21" spans="2:9" ht="27" customHeight="1" x14ac:dyDescent="0.2">
      <c r="B21" s="32" t="s">
        <v>28</v>
      </c>
      <c r="C21" s="33" t="s">
        <v>29</v>
      </c>
      <c r="D21" s="34" t="s">
        <v>15</v>
      </c>
      <c r="E21" s="32">
        <v>12</v>
      </c>
      <c r="F21" s="35">
        <v>89.75</v>
      </c>
      <c r="G21" s="35">
        <v>100.52</v>
      </c>
      <c r="H21" s="35">
        <v>1077</v>
      </c>
      <c r="I21" s="35">
        <v>1206.24</v>
      </c>
    </row>
    <row r="22" spans="2:9" ht="27.75" customHeight="1" x14ac:dyDescent="0.2">
      <c r="B22" s="32" t="s">
        <v>30</v>
      </c>
      <c r="C22" s="33" t="s">
        <v>31</v>
      </c>
      <c r="D22" s="34" t="s">
        <v>15</v>
      </c>
      <c r="E22" s="32">
        <v>4</v>
      </c>
      <c r="F22" s="35">
        <v>79.88</v>
      </c>
      <c r="G22" s="35">
        <v>108.64</v>
      </c>
      <c r="H22" s="35">
        <v>319.52</v>
      </c>
      <c r="I22" s="35">
        <v>434.56</v>
      </c>
    </row>
    <row r="23" spans="2:9" ht="27" customHeight="1" x14ac:dyDescent="0.2">
      <c r="B23" s="32" t="s">
        <v>32</v>
      </c>
      <c r="C23" s="33" t="s">
        <v>33</v>
      </c>
      <c r="D23" s="34" t="s">
        <v>18</v>
      </c>
      <c r="E23" s="32">
        <v>2E-3</v>
      </c>
      <c r="F23" s="35">
        <v>60697.21</v>
      </c>
      <c r="G23" s="35">
        <v>69194.820000000007</v>
      </c>
      <c r="H23" s="35">
        <v>121.39</v>
      </c>
      <c r="I23" s="35">
        <v>138.38999999999999</v>
      </c>
    </row>
    <row r="24" spans="2:9" ht="27.75" customHeight="1" x14ac:dyDescent="0.2">
      <c r="B24" s="32" t="s">
        <v>34</v>
      </c>
      <c r="C24" s="33" t="s">
        <v>35</v>
      </c>
      <c r="D24" s="34" t="s">
        <v>36</v>
      </c>
      <c r="E24" s="32">
        <v>4</v>
      </c>
      <c r="F24" s="35">
        <v>4806.13</v>
      </c>
      <c r="G24" s="35">
        <v>5959.6</v>
      </c>
      <c r="H24" s="35">
        <v>19224.52</v>
      </c>
      <c r="I24" s="35">
        <v>23838.400000000001</v>
      </c>
    </row>
    <row r="25" spans="2:9" ht="52.5" customHeight="1" x14ac:dyDescent="0.2">
      <c r="B25" s="32" t="s">
        <v>37</v>
      </c>
      <c r="C25" s="33" t="s">
        <v>43</v>
      </c>
      <c r="D25" s="34" t="s">
        <v>36</v>
      </c>
      <c r="E25" s="32">
        <v>1</v>
      </c>
      <c r="F25" s="35"/>
      <c r="G25" s="35">
        <v>118500</v>
      </c>
      <c r="H25" s="35"/>
      <c r="I25" s="35">
        <v>118500</v>
      </c>
    </row>
    <row r="26" spans="2:9" ht="52.5" customHeight="1" x14ac:dyDescent="0.2">
      <c r="B26" s="32" t="s">
        <v>37</v>
      </c>
      <c r="C26" s="33" t="s">
        <v>44</v>
      </c>
      <c r="D26" s="34" t="s">
        <v>36</v>
      </c>
      <c r="E26" s="32">
        <v>4</v>
      </c>
      <c r="F26" s="35"/>
      <c r="G26" s="35">
        <v>4501.74</v>
      </c>
      <c r="H26" s="35"/>
      <c r="I26" s="35">
        <v>18006.96</v>
      </c>
    </row>
    <row r="27" spans="2:9" ht="52.5" customHeight="1" x14ac:dyDescent="0.2">
      <c r="B27" s="32" t="s">
        <v>37</v>
      </c>
      <c r="C27" s="33" t="s">
        <v>45</v>
      </c>
      <c r="D27" s="34" t="s">
        <v>36</v>
      </c>
      <c r="E27" s="32">
        <v>1</v>
      </c>
      <c r="F27" s="35"/>
      <c r="G27" s="35">
        <v>36000</v>
      </c>
      <c r="H27" s="35"/>
      <c r="I27" s="35">
        <v>36000</v>
      </c>
    </row>
    <row r="28" spans="2:9" ht="51.75" customHeight="1" x14ac:dyDescent="0.2">
      <c r="B28" s="32" t="s">
        <v>37</v>
      </c>
      <c r="C28" s="33" t="s">
        <v>46</v>
      </c>
      <c r="D28" s="34" t="s">
        <v>36</v>
      </c>
      <c r="E28" s="32">
        <v>3</v>
      </c>
      <c r="F28" s="35"/>
      <c r="G28" s="35">
        <v>36000</v>
      </c>
      <c r="H28" s="35"/>
      <c r="I28" s="35">
        <v>108000</v>
      </c>
    </row>
    <row r="29" spans="2:9" ht="53.25" customHeight="1" x14ac:dyDescent="0.2">
      <c r="B29" s="32" t="s">
        <v>37</v>
      </c>
      <c r="C29" s="33" t="s">
        <v>47</v>
      </c>
      <c r="D29" s="34" t="s">
        <v>36</v>
      </c>
      <c r="E29" s="32">
        <v>4</v>
      </c>
      <c r="F29" s="35"/>
      <c r="G29" s="35">
        <v>27000</v>
      </c>
      <c r="H29" s="35"/>
      <c r="I29" s="35">
        <v>108000</v>
      </c>
    </row>
    <row r="30" spans="2:9" ht="54.75" customHeight="1" x14ac:dyDescent="0.2">
      <c r="B30" s="32" t="s">
        <v>37</v>
      </c>
      <c r="C30" s="33" t="s">
        <v>38</v>
      </c>
      <c r="D30" s="34" t="s">
        <v>15</v>
      </c>
      <c r="E30" s="32">
        <v>1.5</v>
      </c>
      <c r="F30" s="35"/>
      <c r="G30" s="35">
        <v>5330</v>
      </c>
      <c r="H30" s="35"/>
      <c r="I30" s="35">
        <v>7995</v>
      </c>
    </row>
    <row r="31" spans="2:9" ht="51.75" customHeight="1" x14ac:dyDescent="0.2">
      <c r="B31" s="32" t="s">
        <v>37</v>
      </c>
      <c r="C31" s="33" t="s">
        <v>39</v>
      </c>
      <c r="D31" s="34" t="s">
        <v>40</v>
      </c>
      <c r="E31" s="32">
        <v>136.5</v>
      </c>
      <c r="F31" s="35"/>
      <c r="G31" s="35">
        <v>3064.7</v>
      </c>
      <c r="H31" s="35"/>
      <c r="I31" s="35">
        <v>418331.55</v>
      </c>
    </row>
    <row r="32" spans="2:9" s="39" customFormat="1" x14ac:dyDescent="0.2">
      <c r="B32" s="26"/>
      <c r="C32" s="27" t="s">
        <v>41</v>
      </c>
      <c r="D32" s="28"/>
      <c r="E32" s="26"/>
      <c r="F32" s="29"/>
      <c r="G32" s="29"/>
      <c r="H32" s="29"/>
      <c r="I32" s="29">
        <f>SUM(I15:I31)</f>
        <v>845017.28</v>
      </c>
    </row>
    <row r="33" spans="2:9" x14ac:dyDescent="0.2">
      <c r="B33" s="8"/>
      <c r="C33" s="6"/>
      <c r="D33" s="7"/>
      <c r="E33" s="8"/>
      <c r="F33" s="9"/>
      <c r="G33" s="9"/>
      <c r="H33" s="9"/>
      <c r="I33" s="9"/>
    </row>
    <row r="36" spans="2:9" x14ac:dyDescent="0.2">
      <c r="B36" s="3" t="s">
        <v>49</v>
      </c>
    </row>
  </sheetData>
  <mergeCells count="11">
    <mergeCell ref="B12:I12"/>
    <mergeCell ref="B14:I14"/>
    <mergeCell ref="B2:I2"/>
    <mergeCell ref="B3:I3"/>
    <mergeCell ref="D6:F6"/>
    <mergeCell ref="B8:B10"/>
    <mergeCell ref="C8:C10"/>
    <mergeCell ref="D8:D10"/>
    <mergeCell ref="E8:E10"/>
    <mergeCell ref="F8:G8"/>
    <mergeCell ref="H8:I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2023-11-27T09:21:28Z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